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845" windowHeight="9225"/>
  </bookViews>
  <sheets>
    <sheet name="№ОУ ДОУ" sheetId="1" r:id="rId1"/>
  </sheets>
  <definedNames>
    <definedName name="_xlnm.Print_Area" localSheetId="0">'№ОУ ДОУ'!$A$1:$J$24</definedName>
  </definedNames>
  <calcPr calcId="145621"/>
</workbook>
</file>

<file path=xl/calcChain.xml><?xml version="1.0" encoding="utf-8"?>
<calcChain xmlns="http://schemas.openxmlformats.org/spreadsheetml/2006/main">
  <c r="G17" i="1" l="1"/>
  <c r="C17" i="1"/>
  <c r="I17" i="1" l="1"/>
  <c r="H17" i="1"/>
  <c r="F17" i="1"/>
  <c r="E17" i="1"/>
  <c r="D17" i="1"/>
  <c r="J22" i="1"/>
  <c r="J21" i="1"/>
  <c r="J19" i="1"/>
  <c r="J18" i="1"/>
  <c r="J16" i="1"/>
  <c r="J15" i="1"/>
  <c r="J14" i="1"/>
  <c r="J12" i="1"/>
  <c r="J10" i="1"/>
  <c r="J8" i="1"/>
  <c r="J7" i="1"/>
  <c r="J5" i="1"/>
  <c r="J4" i="1"/>
  <c r="J23" i="1"/>
  <c r="I20" i="1"/>
  <c r="H20" i="1"/>
  <c r="G20" i="1"/>
  <c r="F20" i="1"/>
  <c r="E20" i="1"/>
  <c r="D20" i="1"/>
  <c r="I13" i="1"/>
  <c r="H13" i="1"/>
  <c r="G13" i="1"/>
  <c r="F13" i="1"/>
  <c r="E13" i="1"/>
  <c r="D13" i="1"/>
  <c r="I9" i="1"/>
  <c r="H9" i="1"/>
  <c r="G9" i="1"/>
  <c r="F9" i="1"/>
  <c r="E9" i="1"/>
  <c r="D9" i="1"/>
  <c r="I6" i="1"/>
  <c r="H6" i="1"/>
  <c r="F6" i="1"/>
  <c r="E6" i="1"/>
  <c r="D6" i="1"/>
  <c r="I3" i="1"/>
  <c r="H3" i="1"/>
  <c r="G3" i="1"/>
  <c r="F3" i="1"/>
  <c r="E3" i="1"/>
  <c r="D3" i="1"/>
  <c r="C20" i="1"/>
  <c r="C13" i="1"/>
  <c r="C6" i="1"/>
  <c r="C3" i="1"/>
  <c r="G24" i="1" l="1"/>
  <c r="F24" i="1"/>
  <c r="J3" i="1"/>
  <c r="E24" i="1"/>
  <c r="D24" i="1"/>
  <c r="J13" i="1"/>
  <c r="J17" i="1"/>
  <c r="H24" i="1"/>
  <c r="J20" i="1"/>
  <c r="J6" i="1"/>
  <c r="I24" i="1"/>
  <c r="C24" i="1"/>
  <c r="J26" i="1" l="1"/>
  <c r="J24" i="1"/>
</calcChain>
</file>

<file path=xl/sharedStrings.xml><?xml version="1.0" encoding="utf-8"?>
<sst xmlns="http://schemas.openxmlformats.org/spreadsheetml/2006/main" count="56" uniqueCount="50">
  <si>
    <t>№ п/п</t>
  </si>
  <si>
    <t>Виды обращений,результаты их рассмотрения</t>
  </si>
  <si>
    <t>От органов прокуратуры</t>
  </si>
  <si>
    <t>От органов ФСБ</t>
  </si>
  <si>
    <t>От органов МВД</t>
  </si>
  <si>
    <t>От следственных органов</t>
  </si>
  <si>
    <t>От судебных органов</t>
  </si>
  <si>
    <t>От службы судебных приставов</t>
  </si>
  <si>
    <t>ИТОГО</t>
  </si>
  <si>
    <t xml:space="preserve">1. </t>
  </si>
  <si>
    <t>Протесты</t>
  </si>
  <si>
    <t>1.1.</t>
  </si>
  <si>
    <t>Удовлетворено</t>
  </si>
  <si>
    <t>1.2.</t>
  </si>
  <si>
    <t>Отклонено</t>
  </si>
  <si>
    <t>2.</t>
  </si>
  <si>
    <t>Требования</t>
  </si>
  <si>
    <t>2.1.</t>
  </si>
  <si>
    <t>Исполнено</t>
  </si>
  <si>
    <t>2.2.</t>
  </si>
  <si>
    <t>3.</t>
  </si>
  <si>
    <t>Представления</t>
  </si>
  <si>
    <t>3.1.</t>
  </si>
  <si>
    <t>Признано обоснованными</t>
  </si>
  <si>
    <t>3.2.</t>
  </si>
  <si>
    <t>Обосновано частично</t>
  </si>
  <si>
    <t>3.3.</t>
  </si>
  <si>
    <t>Не обосновано</t>
  </si>
  <si>
    <t>4.</t>
  </si>
  <si>
    <t>Предписания</t>
  </si>
  <si>
    <t xml:space="preserve">4.1. </t>
  </si>
  <si>
    <t>4.2.</t>
  </si>
  <si>
    <t xml:space="preserve">Исполнено частично </t>
  </si>
  <si>
    <t>4.3.</t>
  </si>
  <si>
    <t xml:space="preserve">Обжаловано </t>
  </si>
  <si>
    <t>5.</t>
  </si>
  <si>
    <t xml:space="preserve">Предостережение </t>
  </si>
  <si>
    <t>5.1.</t>
  </si>
  <si>
    <t>5.2.</t>
  </si>
  <si>
    <t>6.</t>
  </si>
  <si>
    <t>Административные наказания</t>
  </si>
  <si>
    <t xml:space="preserve">6.1. </t>
  </si>
  <si>
    <t>6.2.</t>
  </si>
  <si>
    <t>Обжаловано</t>
  </si>
  <si>
    <t>7.</t>
  </si>
  <si>
    <t>Запросы</t>
  </si>
  <si>
    <t>8.</t>
  </si>
  <si>
    <r>
      <t xml:space="preserve">От иных надзорных и контролир. органов </t>
    </r>
    <r>
      <rPr>
        <sz val="8"/>
        <color theme="1"/>
        <rFont val="Times New Roman"/>
        <family val="1"/>
        <charset val="204"/>
      </rPr>
      <t>(МЧС, антимоноп.служба, Роспотребнадзор,Госпожнадзор и др.)</t>
    </r>
  </si>
  <si>
    <t>исковое заявление на ЧОП</t>
  </si>
  <si>
    <r>
      <rPr>
        <b/>
        <sz val="11"/>
        <color theme="1"/>
        <rFont val="Times New Roman"/>
        <family val="1"/>
        <charset val="204"/>
      </rPr>
      <t>АНАЛИЗ</t>
    </r>
    <r>
      <rPr>
        <sz val="11"/>
        <color theme="1"/>
        <rFont val="Times New Roman"/>
        <family val="1"/>
        <charset val="204"/>
      </rPr>
      <t xml:space="preserve">
результатов рассмотрения</t>
    </r>
    <r>
      <rPr>
        <b/>
        <u/>
        <sz val="11"/>
        <color theme="1"/>
        <rFont val="Times New Roman"/>
        <family val="1"/>
        <charset val="204"/>
      </rPr>
      <t xml:space="preserve"> образовательными организациями(МБДОУ № 317) Свердловского района </t>
    </r>
    <r>
      <rPr>
        <sz val="11"/>
        <color theme="1"/>
        <rFont val="Times New Roman"/>
        <family val="1"/>
        <charset val="204"/>
      </rPr>
      <t xml:space="preserve">обращений правоохранительных, контрольных и надзорных органов за 3 квартал 2020 года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</si>
</sst>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="91" zoomScaleNormal="100" zoomScaleSheetLayoutView="91" workbookViewId="0">
      <selection activeCell="I3" sqref="I3"/>
    </sheetView>
  </sheetViews>
  <sheetFormatPr defaultRowHeight="15" x14ac:dyDescent="0.25"/>
  <cols>
    <col min="1" max="1" width="6.5703125" customWidth="1"/>
    <col min="2" max="2" width="29.85546875" customWidth="1"/>
    <col min="3" max="3" width="12.42578125" customWidth="1"/>
    <col min="6" max="6" width="10.5703125" customWidth="1"/>
    <col min="8" max="8" width="12.28515625" customWidth="1"/>
    <col min="9" max="9" width="21" customWidth="1"/>
    <col min="10" max="10" width="14.140625" customWidth="1"/>
  </cols>
  <sheetData>
    <row r="1" spans="1:11" ht="67.5" customHeight="1" x14ac:dyDescent="0.25">
      <c r="A1" s="15" t="s">
        <v>49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63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47</v>
      </c>
      <c r="J2" s="11" t="s">
        <v>8</v>
      </c>
    </row>
    <row r="3" spans="1:11" ht="15.75" x14ac:dyDescent="0.25">
      <c r="A3" s="1" t="s">
        <v>9</v>
      </c>
      <c r="B3" s="7" t="s">
        <v>10</v>
      </c>
      <c r="C3" s="6">
        <f>C4+C5</f>
        <v>0</v>
      </c>
      <c r="D3" s="6">
        <f t="shared" ref="D3:I3" si="0">D4+D5</f>
        <v>0</v>
      </c>
      <c r="E3" s="6">
        <f t="shared" si="0"/>
        <v>0</v>
      </c>
      <c r="F3" s="6">
        <f t="shared" si="0"/>
        <v>0</v>
      </c>
      <c r="G3" s="6">
        <f t="shared" si="0"/>
        <v>0</v>
      </c>
      <c r="H3" s="6">
        <f t="shared" si="0"/>
        <v>0</v>
      </c>
      <c r="I3" s="6">
        <f t="shared" si="0"/>
        <v>0</v>
      </c>
      <c r="J3" s="10">
        <f t="shared" ref="J3:J22" si="1">SUM(C3:I3)</f>
        <v>0</v>
      </c>
    </row>
    <row r="4" spans="1:11" ht="15.75" x14ac:dyDescent="0.25">
      <c r="A4" s="3" t="s">
        <v>11</v>
      </c>
      <c r="B4" s="3" t="s">
        <v>12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10">
        <f t="shared" si="1"/>
        <v>0</v>
      </c>
    </row>
    <row r="5" spans="1:11" ht="15.75" x14ac:dyDescent="0.25">
      <c r="A5" s="3" t="s">
        <v>13</v>
      </c>
      <c r="B5" s="3" t="s">
        <v>14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10">
        <f t="shared" si="1"/>
        <v>0</v>
      </c>
    </row>
    <row r="6" spans="1:11" ht="15.75" x14ac:dyDescent="0.25">
      <c r="A6" s="1" t="s">
        <v>15</v>
      </c>
      <c r="B6" s="7" t="s">
        <v>16</v>
      </c>
      <c r="C6" s="8">
        <f>C7+C8</f>
        <v>0</v>
      </c>
      <c r="D6" s="8">
        <f t="shared" ref="D6:I6" si="2">D7+D8</f>
        <v>0</v>
      </c>
      <c r="E6" s="8">
        <f t="shared" si="2"/>
        <v>0</v>
      </c>
      <c r="F6" s="8">
        <f t="shared" si="2"/>
        <v>0</v>
      </c>
      <c r="G6" s="8">
        <v>1</v>
      </c>
      <c r="H6" s="8">
        <f t="shared" si="2"/>
        <v>0</v>
      </c>
      <c r="I6" s="8">
        <f t="shared" si="2"/>
        <v>0</v>
      </c>
      <c r="J6" s="10">
        <f t="shared" si="1"/>
        <v>1</v>
      </c>
      <c r="K6" t="s">
        <v>48</v>
      </c>
    </row>
    <row r="7" spans="1:11" ht="15.75" x14ac:dyDescent="0.25">
      <c r="A7" s="3" t="s">
        <v>17</v>
      </c>
      <c r="B7" s="3" t="s">
        <v>18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10">
        <f t="shared" si="1"/>
        <v>0</v>
      </c>
    </row>
    <row r="8" spans="1:11" ht="15.75" x14ac:dyDescent="0.25">
      <c r="A8" s="3" t="s">
        <v>19</v>
      </c>
      <c r="B8" s="3" t="s">
        <v>14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10">
        <f t="shared" si="1"/>
        <v>0</v>
      </c>
    </row>
    <row r="9" spans="1:11" ht="15.75" x14ac:dyDescent="0.25">
      <c r="A9" s="1" t="s">
        <v>20</v>
      </c>
      <c r="B9" s="7" t="s">
        <v>21</v>
      </c>
      <c r="C9" s="14">
        <v>0</v>
      </c>
      <c r="D9" s="6">
        <f t="shared" ref="D9:I9" si="3">D10+D11+D12</f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  <c r="I9" s="6">
        <f t="shared" si="3"/>
        <v>0</v>
      </c>
      <c r="J9" s="10">
        <v>0</v>
      </c>
    </row>
    <row r="10" spans="1:11" ht="15.75" x14ac:dyDescent="0.25">
      <c r="A10" s="3" t="s">
        <v>22</v>
      </c>
      <c r="B10" s="3" t="s">
        <v>23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10">
        <f t="shared" si="1"/>
        <v>0</v>
      </c>
    </row>
    <row r="11" spans="1:11" ht="15.75" x14ac:dyDescent="0.25">
      <c r="A11" s="3" t="s">
        <v>24</v>
      </c>
      <c r="B11" s="3" t="s">
        <v>25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10">
        <v>0</v>
      </c>
    </row>
    <row r="12" spans="1:11" ht="15.75" x14ac:dyDescent="0.25">
      <c r="A12" s="3" t="s">
        <v>26</v>
      </c>
      <c r="B12" s="3" t="s">
        <v>27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10">
        <f t="shared" si="1"/>
        <v>0</v>
      </c>
    </row>
    <row r="13" spans="1:11" ht="15.75" x14ac:dyDescent="0.25">
      <c r="A13" s="1" t="s">
        <v>28</v>
      </c>
      <c r="B13" s="7" t="s">
        <v>29</v>
      </c>
      <c r="C13" s="6">
        <f>C14+C15+C16</f>
        <v>0</v>
      </c>
      <c r="D13" s="6">
        <f t="shared" ref="D13:I13" si="4">D14+D15+D16</f>
        <v>0</v>
      </c>
      <c r="E13" s="6">
        <f t="shared" si="4"/>
        <v>0</v>
      </c>
      <c r="F13" s="6">
        <f t="shared" si="4"/>
        <v>0</v>
      </c>
      <c r="G13" s="6">
        <f t="shared" si="4"/>
        <v>0</v>
      </c>
      <c r="H13" s="6">
        <f t="shared" si="4"/>
        <v>0</v>
      </c>
      <c r="I13" s="6">
        <f t="shared" si="4"/>
        <v>0</v>
      </c>
      <c r="J13" s="10">
        <f t="shared" si="1"/>
        <v>0</v>
      </c>
    </row>
    <row r="14" spans="1:11" ht="15.75" x14ac:dyDescent="0.25">
      <c r="A14" s="3" t="s">
        <v>30</v>
      </c>
      <c r="B14" s="3" t="s">
        <v>18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10">
        <f t="shared" si="1"/>
        <v>0</v>
      </c>
    </row>
    <row r="15" spans="1:11" ht="15.75" x14ac:dyDescent="0.25">
      <c r="A15" s="3" t="s">
        <v>31</v>
      </c>
      <c r="B15" s="3" t="s">
        <v>32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10">
        <f t="shared" si="1"/>
        <v>0</v>
      </c>
    </row>
    <row r="16" spans="1:11" ht="15.75" x14ac:dyDescent="0.25">
      <c r="A16" s="3" t="s">
        <v>33</v>
      </c>
      <c r="B16" s="3" t="s">
        <v>34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10">
        <f t="shared" si="1"/>
        <v>0</v>
      </c>
    </row>
    <row r="17" spans="1:10" ht="15.75" x14ac:dyDescent="0.25">
      <c r="A17" s="1" t="s">
        <v>35</v>
      </c>
      <c r="B17" s="7" t="s">
        <v>36</v>
      </c>
      <c r="C17" s="6">
        <f>C18+C19</f>
        <v>0</v>
      </c>
      <c r="D17" s="6">
        <f t="shared" ref="D17:I17" si="5">D18+D19</f>
        <v>0</v>
      </c>
      <c r="E17" s="6">
        <f t="shared" si="5"/>
        <v>0</v>
      </c>
      <c r="F17" s="6">
        <f t="shared" si="5"/>
        <v>0</v>
      </c>
      <c r="G17" s="6">
        <f t="shared" si="5"/>
        <v>0</v>
      </c>
      <c r="H17" s="6">
        <f t="shared" si="5"/>
        <v>0</v>
      </c>
      <c r="I17" s="6">
        <f t="shared" si="5"/>
        <v>0</v>
      </c>
      <c r="J17" s="10">
        <f t="shared" si="1"/>
        <v>0</v>
      </c>
    </row>
    <row r="18" spans="1:10" ht="15.75" x14ac:dyDescent="0.25">
      <c r="A18" s="3" t="s">
        <v>37</v>
      </c>
      <c r="B18" s="3" t="s">
        <v>18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10">
        <f t="shared" si="1"/>
        <v>0</v>
      </c>
    </row>
    <row r="19" spans="1:10" ht="15.75" x14ac:dyDescent="0.25">
      <c r="A19" s="3" t="s">
        <v>38</v>
      </c>
      <c r="B19" s="3" t="s">
        <v>14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10">
        <f t="shared" si="1"/>
        <v>0</v>
      </c>
    </row>
    <row r="20" spans="1:10" ht="28.5" x14ac:dyDescent="0.25">
      <c r="A20" s="1" t="s">
        <v>39</v>
      </c>
      <c r="B20" s="7" t="s">
        <v>40</v>
      </c>
      <c r="C20" s="6">
        <f>C21+C22</f>
        <v>0</v>
      </c>
      <c r="D20" s="6">
        <f t="shared" ref="D20:I20" si="6">D21+D22</f>
        <v>0</v>
      </c>
      <c r="E20" s="6">
        <f t="shared" si="6"/>
        <v>0</v>
      </c>
      <c r="F20" s="6">
        <f t="shared" si="6"/>
        <v>0</v>
      </c>
      <c r="G20" s="6">
        <f t="shared" si="6"/>
        <v>0</v>
      </c>
      <c r="H20" s="6">
        <f t="shared" si="6"/>
        <v>0</v>
      </c>
      <c r="I20" s="6">
        <f t="shared" si="6"/>
        <v>0</v>
      </c>
      <c r="J20" s="10">
        <f t="shared" si="1"/>
        <v>0</v>
      </c>
    </row>
    <row r="21" spans="1:10" ht="15.75" x14ac:dyDescent="0.25">
      <c r="A21" s="3" t="s">
        <v>41</v>
      </c>
      <c r="B21" s="3" t="s">
        <v>23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10">
        <f t="shared" si="1"/>
        <v>0</v>
      </c>
    </row>
    <row r="22" spans="1:10" ht="15.75" x14ac:dyDescent="0.25">
      <c r="A22" s="3" t="s">
        <v>42</v>
      </c>
      <c r="B22" s="3" t="s">
        <v>43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10">
        <f t="shared" si="1"/>
        <v>0</v>
      </c>
    </row>
    <row r="23" spans="1:10" ht="34.5" customHeight="1" x14ac:dyDescent="0.25">
      <c r="A23" s="1" t="s">
        <v>44</v>
      </c>
      <c r="B23" s="12" t="s">
        <v>45</v>
      </c>
      <c r="C23" s="13">
        <v>1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0">
        <f>SUM(C23:I23)</f>
        <v>1</v>
      </c>
    </row>
    <row r="24" spans="1:10" ht="36.75" customHeight="1" x14ac:dyDescent="0.25">
      <c r="A24" s="1" t="s">
        <v>46</v>
      </c>
      <c r="B24" s="9" t="s">
        <v>8</v>
      </c>
      <c r="C24" s="10">
        <f>C3+C6+C9+C13+C17+C20+C23</f>
        <v>1</v>
      </c>
      <c r="D24" s="10">
        <f t="shared" ref="D24:J24" si="7">D3+D6+D9+D13+D17+D20+D23</f>
        <v>0</v>
      </c>
      <c r="E24" s="10">
        <f t="shared" si="7"/>
        <v>0</v>
      </c>
      <c r="F24" s="10">
        <f t="shared" si="7"/>
        <v>0</v>
      </c>
      <c r="G24" s="10">
        <f t="shared" si="7"/>
        <v>1</v>
      </c>
      <c r="H24" s="10">
        <f t="shared" si="7"/>
        <v>0</v>
      </c>
      <c r="I24" s="10">
        <f t="shared" si="7"/>
        <v>0</v>
      </c>
      <c r="J24" s="10">
        <f t="shared" si="7"/>
        <v>2</v>
      </c>
    </row>
    <row r="26" spans="1:10" x14ac:dyDescent="0.25">
      <c r="J26">
        <f>SUM(C24:I24)</f>
        <v>2</v>
      </c>
    </row>
  </sheetData>
  <mergeCells count="1">
    <mergeCell ref="A1:J1"/>
  </mergeCells>
  <pageMargins left="0.7" right="0.33" top="0.28000000000000003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№ОУ ДОУ</vt:lpstr>
      <vt:lpstr>'№ОУ ДОУ'!Область_печати</vt:lpstr>
    </vt:vector>
  </TitlesOfParts>
  <Company>UO-SVRADM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Larionova</dc:creator>
  <cp:lastModifiedBy>Пользователь</cp:lastModifiedBy>
  <cp:lastPrinted>2019-03-28T04:49:09Z</cp:lastPrinted>
  <dcterms:created xsi:type="dcterms:W3CDTF">2019-03-28T04:22:50Z</dcterms:created>
  <dcterms:modified xsi:type="dcterms:W3CDTF">2020-09-28T09:39:55Z</dcterms:modified>
</cp:coreProperties>
</file>