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кв ОУ№" sheetId="1" r:id="rId1"/>
  </sheets>
  <definedNames>
    <definedName name="_xlnm.Print_Area" localSheetId="0">'1 кв ОУ№'!$A$1:$K$31</definedName>
  </definedNames>
  <calcPr fullCalcOnLoad="1"/>
</workbook>
</file>

<file path=xl/sharedStrings.xml><?xml version="1.0" encoding="utf-8"?>
<sst xmlns="http://schemas.openxmlformats.org/spreadsheetml/2006/main" count="72" uniqueCount="69">
  <si>
    <t>АНАЛИЗ</t>
  </si>
  <si>
    <t>ПОЯСНЕНИЯ</t>
  </si>
  <si>
    <t>№ п/п</t>
  </si>
  <si>
    <t>Виды обращений, результаты их рассмотрения</t>
  </si>
  <si>
    <t>От органов прокуратуры</t>
  </si>
  <si>
    <t>От органов ФСБ</t>
  </si>
  <si>
    <t>От органов МВД</t>
  </si>
  <si>
    <t>От следственных органов</t>
  </si>
  <si>
    <t>От судебных органов</t>
  </si>
  <si>
    <t xml:space="preserve">От службы судебных пристатов </t>
  </si>
  <si>
    <t>От иных надзорных и контролирующих органов (Региональн. центры МЧС, антимоноп. Служба, Роспотребнадзор, Госпожнадзор и др.)</t>
  </si>
  <si>
    <t>1.</t>
  </si>
  <si>
    <t>Протесты</t>
  </si>
  <si>
    <t>1.1.</t>
  </si>
  <si>
    <t>Удовлетворено</t>
  </si>
  <si>
    <t>1.2.</t>
  </si>
  <si>
    <t>Отклонено</t>
  </si>
  <si>
    <t>2.</t>
  </si>
  <si>
    <t>Требования</t>
  </si>
  <si>
    <t>2.1.</t>
  </si>
  <si>
    <t xml:space="preserve">Исполнено </t>
  </si>
  <si>
    <t>2.2.</t>
  </si>
  <si>
    <t xml:space="preserve">Отклонено </t>
  </si>
  <si>
    <t>2.3.</t>
  </si>
  <si>
    <t>Обжаловано</t>
  </si>
  <si>
    <t>3.</t>
  </si>
  <si>
    <t>Представления</t>
  </si>
  <si>
    <t>3.1.</t>
  </si>
  <si>
    <t>Признано обоснованными</t>
  </si>
  <si>
    <t>3.2.</t>
  </si>
  <si>
    <t>Обосновано частично</t>
  </si>
  <si>
    <t>3.3.</t>
  </si>
  <si>
    <t>Не обосновано</t>
  </si>
  <si>
    <t>4.</t>
  </si>
  <si>
    <t>Предписания, предостережения</t>
  </si>
  <si>
    <t>4.1.</t>
  </si>
  <si>
    <t>Исполнено</t>
  </si>
  <si>
    <t>4.2.</t>
  </si>
  <si>
    <t>5.</t>
  </si>
  <si>
    <t>Административные наказания</t>
  </si>
  <si>
    <t>5.1.</t>
  </si>
  <si>
    <t>5.2.</t>
  </si>
  <si>
    <t>6.</t>
  </si>
  <si>
    <t>Возбуждение уголовного дела</t>
  </si>
  <si>
    <t>6.1.</t>
  </si>
  <si>
    <t>Предъявлено обвинение</t>
  </si>
  <si>
    <t>6.2.</t>
  </si>
  <si>
    <t>Вынесен приговор суда</t>
  </si>
  <si>
    <t>6.3.</t>
  </si>
  <si>
    <t>Прекращено уголовное дело</t>
  </si>
  <si>
    <t>7.</t>
  </si>
  <si>
    <t>Приостановление деятельности в судебном порядке</t>
  </si>
  <si>
    <t>8.</t>
  </si>
  <si>
    <t>Арест и изъятие муниципального имущества</t>
  </si>
  <si>
    <t>9.</t>
  </si>
  <si>
    <t>Запросы:</t>
  </si>
  <si>
    <t>9.1.</t>
  </si>
  <si>
    <t>О предост. информации</t>
  </si>
  <si>
    <t>9.2.</t>
  </si>
  <si>
    <t>О предост. документов</t>
  </si>
  <si>
    <t>9.3.</t>
  </si>
  <si>
    <t>О проведении проверок, анализа и др.</t>
  </si>
  <si>
    <t>ИТОГО обращений:</t>
  </si>
  <si>
    <t>Наименование темы протеста, требования, представления от ПРОКУРАТУРЫ, срок исполнения (должно повторяться в отчете по противодействию коррупции)</t>
  </si>
  <si>
    <t>Исполнение предписания Госпожнадзора Акт проверки №52 от 31.01.2019 исполнено</t>
  </si>
  <si>
    <t xml:space="preserve">Требований – 2, исполнено в срок – 2 (Прокуратура):
Предоставление информации об организации питания и оказания медицинской помощи  № 1-135в-2019 от 04.03.2019
Ответ направлен 11.03.2019
Предоставление информации
о использовании муниципального имущества №7/1-01-2019 от 26.02.2019
Ответ направлен 28.02.2019
Протестов – 0.
</t>
  </si>
  <si>
    <t xml:space="preserve">Запрос – 1 Прокуратура № 7/1-07-2019 от 25.02.2019
-о контрактной системе в сфере закупок товаров, работ услуг. Ответ направлен 28.02.2019
</t>
  </si>
  <si>
    <t xml:space="preserve">Всего проверок - 1, исполнено в срок – 1 (без замечаний) Решение Прокуратуры №50 от 19.02.2019
- исполнение законодательства в профилактике безнадзорности и правонарушений несовершеннолетних; 
</t>
  </si>
  <si>
    <r>
      <t xml:space="preserve">обращений органов прокуратуры, правоохранительных, надзорных и контролирующих органов, рассмотренных 
</t>
    </r>
    <r>
      <rPr>
        <b/>
        <sz val="11"/>
        <color indexed="8"/>
        <rFont val="Times New Roman"/>
        <family val="1"/>
      </rPr>
      <t>за 1 полугодие 2019 года в МБДОУ №_317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</si>
</sst>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1" fontId="44" fillId="3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horizontal="center"/>
    </xf>
    <xf numFmtId="0" fontId="40" fillId="34" borderId="10" xfId="0" applyFont="1" applyFill="1" applyBorder="1" applyAlignment="1">
      <alignment vertical="top" wrapText="1"/>
    </xf>
    <xf numFmtId="1" fontId="44" fillId="35" borderId="10" xfId="0" applyNumberFormat="1" applyFont="1" applyFill="1" applyBorder="1" applyAlignment="1">
      <alignment/>
    </xf>
    <xf numFmtId="1" fontId="44" fillId="0" borderId="10" xfId="0" applyNumberFormat="1" applyFont="1" applyBorder="1" applyAlignment="1">
      <alignment/>
    </xf>
    <xf numFmtId="0" fontId="40" fillId="35" borderId="10" xfId="0" applyFont="1" applyFill="1" applyBorder="1" applyAlignment="1">
      <alignment vertical="top" wrapText="1"/>
    </xf>
    <xf numFmtId="1" fontId="44" fillId="33" borderId="11" xfId="0" applyNumberFormat="1" applyFont="1" applyFill="1" applyBorder="1" applyAlignment="1">
      <alignment/>
    </xf>
    <xf numFmtId="0" fontId="40" fillId="10" borderId="10" xfId="0" applyFont="1" applyFill="1" applyBorder="1" applyAlignment="1">
      <alignment horizontal="center"/>
    </xf>
    <xf numFmtId="0" fontId="43" fillId="10" borderId="10" xfId="0" applyFont="1" applyFill="1" applyBorder="1" applyAlignment="1">
      <alignment horizontal="right" wrapText="1"/>
    </xf>
    <xf numFmtId="1" fontId="44" fillId="10" borderId="10" xfId="0" applyNumberFormat="1" applyFont="1" applyFill="1" applyBorder="1" applyAlignment="1">
      <alignment/>
    </xf>
    <xf numFmtId="0" fontId="31" fillId="33" borderId="0" xfId="0" applyFont="1" applyFill="1" applyAlignment="1">
      <alignment horizontal="center"/>
    </xf>
    <xf numFmtId="0" fontId="40" fillId="2" borderId="10" xfId="0" applyFont="1" applyFill="1" applyBorder="1" applyAlignment="1">
      <alignment vertical="top" wrapText="1"/>
    </xf>
    <xf numFmtId="0" fontId="45" fillId="0" borderId="0" xfId="0" applyFont="1" applyAlignment="1">
      <alignment horizontal="center"/>
    </xf>
    <xf numFmtId="0" fontId="4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80" zoomScaleSheetLayoutView="80" zoomScalePageLayoutView="0" workbookViewId="0" topLeftCell="A25">
      <selection activeCell="N4" sqref="N4"/>
    </sheetView>
  </sheetViews>
  <sheetFormatPr defaultColWidth="9.140625" defaultRowHeight="15"/>
  <cols>
    <col min="1" max="1" width="7.00390625" style="0" customWidth="1"/>
    <col min="2" max="2" width="29.421875" style="0" customWidth="1"/>
    <col min="3" max="3" width="13.421875" style="0" customWidth="1"/>
    <col min="4" max="4" width="12.7109375" style="0" customWidth="1"/>
    <col min="5" max="5" width="13.57421875" style="0" customWidth="1"/>
    <col min="6" max="6" width="12.140625" style="0" customWidth="1"/>
    <col min="7" max="7" width="12.8515625" style="0" customWidth="1"/>
    <col min="8" max="8" width="13.57421875" style="0" customWidth="1"/>
    <col min="9" max="9" width="15.421875" style="0" customWidth="1"/>
    <col min="10" max="10" width="24.00390625" style="0" hidden="1" customWidth="1"/>
    <col min="11" max="11" width="28.7109375" style="0" customWidth="1"/>
  </cols>
  <sheetData>
    <row r="1" spans="1:9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1" ht="33.75" customHeight="1">
      <c r="A2" s="21" t="s">
        <v>68</v>
      </c>
      <c r="B2" s="21"/>
      <c r="C2" s="21"/>
      <c r="D2" s="21"/>
      <c r="E2" s="21"/>
      <c r="F2" s="21"/>
      <c r="G2" s="21"/>
      <c r="H2" s="21"/>
      <c r="I2" s="21"/>
      <c r="K2" s="18" t="s">
        <v>1</v>
      </c>
    </row>
    <row r="3" spans="1:12" ht="141.75" customHeight="1">
      <c r="A3" s="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3" t="s">
        <v>10</v>
      </c>
      <c r="K3" s="19" t="s">
        <v>63</v>
      </c>
      <c r="L3" s="4"/>
    </row>
    <row r="4" spans="1:11" ht="45.75" customHeight="1">
      <c r="A4" s="5" t="s">
        <v>11</v>
      </c>
      <c r="B4" s="6" t="s">
        <v>12</v>
      </c>
      <c r="C4" s="7">
        <f aca="true" t="shared" si="0" ref="C4:I4">C5+C6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K4" s="8"/>
    </row>
    <row r="5" spans="1:11" ht="15">
      <c r="A5" s="9" t="s">
        <v>13</v>
      </c>
      <c r="B5" s="10" t="s">
        <v>14</v>
      </c>
      <c r="C5" s="11"/>
      <c r="D5" s="11"/>
      <c r="E5" s="11"/>
      <c r="F5" s="11"/>
      <c r="G5" s="11"/>
      <c r="H5" s="11"/>
      <c r="I5" s="11"/>
      <c r="K5" s="8"/>
    </row>
    <row r="6" spans="1:11" ht="15">
      <c r="A6" s="9" t="s">
        <v>15</v>
      </c>
      <c r="B6" s="10" t="s">
        <v>16</v>
      </c>
      <c r="C6" s="11"/>
      <c r="D6" s="11"/>
      <c r="E6" s="11"/>
      <c r="F6" s="11"/>
      <c r="G6" s="11"/>
      <c r="H6" s="11"/>
      <c r="I6" s="11"/>
      <c r="K6" s="8"/>
    </row>
    <row r="7" spans="1:11" ht="15">
      <c r="A7" s="5" t="s">
        <v>17</v>
      </c>
      <c r="B7" s="6" t="s">
        <v>18</v>
      </c>
      <c r="C7" s="7">
        <f>C8+C9</f>
        <v>2</v>
      </c>
      <c r="D7" s="7">
        <f>D8+D9+D10</f>
        <v>0</v>
      </c>
      <c r="E7" s="7">
        <f>E8+E9+E10</f>
        <v>0</v>
      </c>
      <c r="F7" s="7">
        <f>F8+F9+F10</f>
        <v>0</v>
      </c>
      <c r="G7" s="7">
        <f>G8+G9+G10</f>
        <v>0</v>
      </c>
      <c r="H7" s="7">
        <f>H8+H9+H10</f>
        <v>0</v>
      </c>
      <c r="I7" s="7"/>
      <c r="K7" s="8"/>
    </row>
    <row r="8" spans="1:11" ht="240">
      <c r="A8" s="9" t="s">
        <v>19</v>
      </c>
      <c r="B8" s="10" t="s">
        <v>20</v>
      </c>
      <c r="C8" s="12">
        <v>2</v>
      </c>
      <c r="D8" s="12"/>
      <c r="E8" s="12"/>
      <c r="F8" s="12"/>
      <c r="G8" s="12"/>
      <c r="H8" s="12"/>
      <c r="I8" s="12"/>
      <c r="K8" s="8" t="s">
        <v>65</v>
      </c>
    </row>
    <row r="9" spans="1:11" ht="15">
      <c r="A9" s="9" t="s">
        <v>21</v>
      </c>
      <c r="B9" s="10" t="s">
        <v>22</v>
      </c>
      <c r="C9" s="12"/>
      <c r="D9" s="12"/>
      <c r="E9" s="12"/>
      <c r="F9" s="12"/>
      <c r="G9" s="12"/>
      <c r="H9" s="12"/>
      <c r="I9" s="12"/>
      <c r="K9" s="8"/>
    </row>
    <row r="10" spans="1:11" ht="15">
      <c r="A10" s="9" t="s">
        <v>23</v>
      </c>
      <c r="B10" s="10" t="s">
        <v>24</v>
      </c>
      <c r="C10" s="12"/>
      <c r="D10" s="12"/>
      <c r="E10" s="12"/>
      <c r="F10" s="12"/>
      <c r="G10" s="12"/>
      <c r="H10" s="12"/>
      <c r="I10" s="12"/>
      <c r="K10" s="8"/>
    </row>
    <row r="11" spans="1:11" ht="15">
      <c r="A11" s="5" t="s">
        <v>25</v>
      </c>
      <c r="B11" s="6" t="s">
        <v>26</v>
      </c>
      <c r="C11" s="7">
        <f>C12+C13</f>
        <v>0</v>
      </c>
      <c r="D11" s="7">
        <f aca="true" t="shared" si="1" ref="D11:I11">D12+D13+D14</f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K11" s="8"/>
    </row>
    <row r="12" spans="1:11" ht="30" customHeight="1">
      <c r="A12" s="9" t="s">
        <v>27</v>
      </c>
      <c r="B12" s="10" t="s">
        <v>28</v>
      </c>
      <c r="C12" s="12"/>
      <c r="D12" s="11"/>
      <c r="E12" s="11"/>
      <c r="F12" s="11"/>
      <c r="G12" s="11"/>
      <c r="H12" s="11"/>
      <c r="I12" s="11"/>
      <c r="K12" s="8"/>
    </row>
    <row r="13" spans="1:11" ht="30" customHeight="1">
      <c r="A13" s="9" t="s">
        <v>29</v>
      </c>
      <c r="B13" s="10" t="s">
        <v>30</v>
      </c>
      <c r="C13" s="12"/>
      <c r="D13" s="11"/>
      <c r="E13" s="11"/>
      <c r="F13" s="11"/>
      <c r="G13" s="11"/>
      <c r="H13" s="11"/>
      <c r="I13" s="11"/>
      <c r="K13" s="8"/>
    </row>
    <row r="14" spans="1:11" ht="15">
      <c r="A14" s="9" t="s">
        <v>31</v>
      </c>
      <c r="B14" s="10" t="s">
        <v>32</v>
      </c>
      <c r="C14" s="12"/>
      <c r="D14" s="11"/>
      <c r="E14" s="11"/>
      <c r="F14" s="11"/>
      <c r="G14" s="11"/>
      <c r="H14" s="11"/>
      <c r="I14" s="11"/>
      <c r="K14" s="8"/>
    </row>
    <row r="15" spans="1:11" ht="15">
      <c r="A15" s="5" t="s">
        <v>33</v>
      </c>
      <c r="B15" s="6" t="s">
        <v>34</v>
      </c>
      <c r="C15" s="7">
        <f>C16+C17</f>
        <v>0</v>
      </c>
      <c r="D15" s="7">
        <f aca="true" t="shared" si="2" ref="D15:I15">D16+D17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1</v>
      </c>
      <c r="K15" s="8"/>
    </row>
    <row r="16" spans="1:11" ht="55.5" customHeight="1">
      <c r="A16" s="9" t="s">
        <v>35</v>
      </c>
      <c r="B16" s="10" t="s">
        <v>36</v>
      </c>
      <c r="C16" s="12"/>
      <c r="D16" s="11"/>
      <c r="E16" s="11"/>
      <c r="F16" s="11"/>
      <c r="G16" s="11"/>
      <c r="H16" s="11"/>
      <c r="I16" s="11">
        <v>1</v>
      </c>
      <c r="K16" s="8" t="s">
        <v>64</v>
      </c>
    </row>
    <row r="17" spans="1:11" ht="15">
      <c r="A17" s="9" t="s">
        <v>37</v>
      </c>
      <c r="B17" s="10" t="s">
        <v>24</v>
      </c>
      <c r="C17" s="12"/>
      <c r="D17" s="11"/>
      <c r="E17" s="11"/>
      <c r="F17" s="11"/>
      <c r="G17" s="11"/>
      <c r="H17" s="11"/>
      <c r="I17" s="11"/>
      <c r="K17" s="8"/>
    </row>
    <row r="18" spans="1:11" ht="15">
      <c r="A18" s="5" t="s">
        <v>38</v>
      </c>
      <c r="B18" s="6" t="s">
        <v>39</v>
      </c>
      <c r="C18" s="7">
        <f>C19+C20</f>
        <v>0</v>
      </c>
      <c r="D18" s="7">
        <f aca="true" t="shared" si="3" ref="D18:I18">D19+D20</f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K18" s="8"/>
    </row>
    <row r="19" spans="1:11" ht="30" customHeight="1">
      <c r="A19" s="9" t="s">
        <v>40</v>
      </c>
      <c r="B19" s="10" t="s">
        <v>28</v>
      </c>
      <c r="C19" s="11"/>
      <c r="D19" s="11"/>
      <c r="E19" s="11"/>
      <c r="F19" s="11"/>
      <c r="G19" s="11"/>
      <c r="H19" s="11"/>
      <c r="I19" s="11"/>
      <c r="K19" s="8"/>
    </row>
    <row r="20" spans="1:11" ht="15">
      <c r="A20" s="9" t="s">
        <v>41</v>
      </c>
      <c r="B20" s="10" t="s">
        <v>24</v>
      </c>
      <c r="C20" s="11"/>
      <c r="D20" s="11"/>
      <c r="E20" s="11"/>
      <c r="F20" s="11"/>
      <c r="G20" s="11"/>
      <c r="H20" s="11"/>
      <c r="I20" s="11"/>
      <c r="K20" s="8"/>
    </row>
    <row r="21" spans="1:11" ht="15">
      <c r="A21" s="5" t="s">
        <v>42</v>
      </c>
      <c r="B21" s="6" t="s">
        <v>43</v>
      </c>
      <c r="C21" s="7">
        <f>C22+C23+C24</f>
        <v>0</v>
      </c>
      <c r="D21" s="7">
        <f aca="true" t="shared" si="4" ref="D21:I21">D22+D23+D24</f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K21" s="8"/>
    </row>
    <row r="22" spans="1:11" ht="15">
      <c r="A22" s="9" t="s">
        <v>44</v>
      </c>
      <c r="B22" s="13" t="s">
        <v>45</v>
      </c>
      <c r="C22" s="11"/>
      <c r="D22" s="11"/>
      <c r="E22" s="11"/>
      <c r="F22" s="11"/>
      <c r="G22" s="11"/>
      <c r="H22" s="11"/>
      <c r="I22" s="11"/>
      <c r="K22" s="8"/>
    </row>
    <row r="23" spans="1:11" ht="15">
      <c r="A23" s="9" t="s">
        <v>46</v>
      </c>
      <c r="B23" s="10" t="s">
        <v>47</v>
      </c>
      <c r="C23" s="11"/>
      <c r="D23" s="11"/>
      <c r="E23" s="11"/>
      <c r="F23" s="11"/>
      <c r="G23" s="11"/>
      <c r="H23" s="11"/>
      <c r="I23" s="11"/>
      <c r="K23" s="8"/>
    </row>
    <row r="24" spans="1:11" ht="15">
      <c r="A24" s="9" t="s">
        <v>48</v>
      </c>
      <c r="B24" s="10" t="s">
        <v>49</v>
      </c>
      <c r="C24" s="11"/>
      <c r="D24" s="11"/>
      <c r="E24" s="11"/>
      <c r="F24" s="11"/>
      <c r="G24" s="11"/>
      <c r="H24" s="11"/>
      <c r="I24" s="11"/>
      <c r="K24" s="8"/>
    </row>
    <row r="25" spans="1:11" ht="53.25" customHeight="1">
      <c r="A25" s="5" t="s">
        <v>50</v>
      </c>
      <c r="B25" s="6" t="s">
        <v>51</v>
      </c>
      <c r="C25" s="7">
        <v>0</v>
      </c>
      <c r="D25" s="7"/>
      <c r="E25" s="7"/>
      <c r="F25" s="7"/>
      <c r="G25" s="7"/>
      <c r="H25" s="7"/>
      <c r="I25" s="7"/>
      <c r="K25" s="8"/>
    </row>
    <row r="26" spans="1:11" ht="51.75" customHeight="1">
      <c r="A26" s="5" t="s">
        <v>52</v>
      </c>
      <c r="B26" s="6" t="s">
        <v>53</v>
      </c>
      <c r="C26" s="7">
        <v>0</v>
      </c>
      <c r="D26" s="14"/>
      <c r="E26" s="7"/>
      <c r="F26" s="7"/>
      <c r="G26" s="7"/>
      <c r="H26" s="7"/>
      <c r="I26" s="7"/>
      <c r="K26" s="8"/>
    </row>
    <row r="27" spans="1:11" ht="31.5" customHeight="1">
      <c r="A27" s="5" t="s">
        <v>54</v>
      </c>
      <c r="B27" s="6" t="s">
        <v>55</v>
      </c>
      <c r="C27" s="7">
        <f>C28+C29+C30</f>
        <v>2</v>
      </c>
      <c r="D27" s="7">
        <f aca="true" t="shared" si="5" ref="D27:I27">D28+D29+D30</f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K27" s="8"/>
    </row>
    <row r="28" spans="1:11" ht="105">
      <c r="A28" s="9" t="s">
        <v>56</v>
      </c>
      <c r="B28" s="10" t="s">
        <v>57</v>
      </c>
      <c r="C28" s="12">
        <v>1</v>
      </c>
      <c r="D28" s="11"/>
      <c r="E28" s="11"/>
      <c r="F28" s="11"/>
      <c r="G28" s="11"/>
      <c r="H28" s="11"/>
      <c r="I28" s="11"/>
      <c r="K28" s="8" t="s">
        <v>66</v>
      </c>
    </row>
    <row r="29" spans="1:11" ht="200.25" customHeight="1">
      <c r="A29" s="9" t="s">
        <v>58</v>
      </c>
      <c r="B29" s="10" t="s">
        <v>59</v>
      </c>
      <c r="C29" s="12">
        <v>1</v>
      </c>
      <c r="D29" s="11"/>
      <c r="E29" s="11"/>
      <c r="F29" s="11"/>
      <c r="G29" s="11"/>
      <c r="H29" s="11"/>
      <c r="I29" s="11"/>
      <c r="K29" s="8" t="s">
        <v>67</v>
      </c>
    </row>
    <row r="30" spans="1:11" ht="47.25" customHeight="1">
      <c r="A30" s="9" t="s">
        <v>60</v>
      </c>
      <c r="B30" s="10" t="s">
        <v>61</v>
      </c>
      <c r="C30" s="12"/>
      <c r="D30" s="11"/>
      <c r="E30" s="11"/>
      <c r="F30" s="11"/>
      <c r="G30" s="11"/>
      <c r="H30" s="11"/>
      <c r="I30" s="11"/>
      <c r="K30" s="8"/>
    </row>
    <row r="31" spans="1:11" ht="30.75" customHeight="1">
      <c r="A31" s="15">
        <v>10</v>
      </c>
      <c r="B31" s="16" t="s">
        <v>62</v>
      </c>
      <c r="C31" s="17">
        <f>C4+C7+C11+C15+C18+C21+C25+C26+C27</f>
        <v>4</v>
      </c>
      <c r="D31" s="17">
        <f aca="true" t="shared" si="6" ref="D31:I31">D4+D7+D11+D15+D18+D21+D25+D26+D27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1</v>
      </c>
      <c r="K31" s="8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UO-SVRADM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Larionova</dc:creator>
  <cp:keywords/>
  <dc:description/>
  <cp:lastModifiedBy>WWELCOM</cp:lastModifiedBy>
  <cp:lastPrinted>2018-03-20T04:15:00Z</cp:lastPrinted>
  <dcterms:created xsi:type="dcterms:W3CDTF">2018-03-20T04:11:20Z</dcterms:created>
  <dcterms:modified xsi:type="dcterms:W3CDTF">2019-06-11T05:52:29Z</dcterms:modified>
  <cp:category/>
  <cp:version/>
  <cp:contentType/>
  <cp:contentStatus/>
</cp:coreProperties>
</file>